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рік 2018" sheetId="6" r:id="rId1"/>
  </sheets>
  <calcPr calcId="124519"/>
</workbook>
</file>

<file path=xl/calcChain.xml><?xml version="1.0" encoding="utf-8"?>
<calcChain xmlns="http://schemas.openxmlformats.org/spreadsheetml/2006/main">
  <c r="BH51" i="6"/>
  <c r="BH50"/>
  <c r="BH48"/>
  <c r="BH32"/>
  <c r="BH18"/>
  <c r="CA61"/>
  <c r="BH61"/>
</calcChain>
</file>

<file path=xl/sharedStrings.xml><?xml version="1.0" encoding="utf-8"?>
<sst xmlns="http://schemas.openxmlformats.org/spreadsheetml/2006/main" count="125" uniqueCount="69">
  <si>
    <t>Підприємство</t>
  </si>
  <si>
    <t>за ЄДРПОУ</t>
  </si>
  <si>
    <t>К О Д И</t>
  </si>
  <si>
    <t>Код за ДКУД</t>
  </si>
  <si>
    <t>Стаття</t>
  </si>
  <si>
    <t>За звітний період</t>
  </si>
  <si>
    <t>За аналогічний
період
попереднього року</t>
  </si>
  <si>
    <t>Керівник</t>
  </si>
  <si>
    <t>Головний бухгалтер</t>
  </si>
  <si>
    <t>(</t>
  </si>
  <si>
    <t>)</t>
  </si>
  <si>
    <t>Дата (рік, місяць, число)</t>
  </si>
  <si>
    <t>(найменування)</t>
  </si>
  <si>
    <t>Код рядка</t>
  </si>
  <si>
    <t>Звіт про фінансові результати (Звіт про сукупний дохід)</t>
  </si>
  <si>
    <t>за</t>
  </si>
  <si>
    <t>р.</t>
  </si>
  <si>
    <t>Форма №2</t>
  </si>
  <si>
    <t>І. ФІНАНСОВІ РЕЗУЛЬТАТИ</t>
  </si>
  <si>
    <t xml:space="preserve">Чистий дохід від реалізації продукції (товарів, робіт, послуг) </t>
  </si>
  <si>
    <t xml:space="preserve">Собівартість реалізованої продукції (товарів, робіт, послуг) </t>
  </si>
  <si>
    <r>
      <t xml:space="preserve">Валовий:  
     </t>
    </r>
    <r>
      <rPr>
        <sz val="10"/>
        <color indexed="8"/>
        <rFont val="Arial Narrow"/>
        <family val="2"/>
        <charset val="204"/>
      </rPr>
      <t>прибуток</t>
    </r>
  </si>
  <si>
    <t xml:space="preserve">     збиток</t>
  </si>
  <si>
    <t xml:space="preserve">Інші операційні доходи </t>
  </si>
  <si>
    <t xml:space="preserve">Адміністративні витрати </t>
  </si>
  <si>
    <t>Витрати на збут</t>
  </si>
  <si>
    <t xml:space="preserve">Інші операційні витрати </t>
  </si>
  <si>
    <t>2130</t>
  </si>
  <si>
    <r>
      <t xml:space="preserve">Фінансовий результат від операційної діяльності:  
     </t>
    </r>
    <r>
      <rPr>
        <sz val="10"/>
        <color indexed="8"/>
        <rFont val="Arial Narrow"/>
        <family val="2"/>
        <charset val="204"/>
      </rPr>
      <t>прибуток</t>
    </r>
  </si>
  <si>
    <t xml:space="preserve">Дохід від участі в капіталі </t>
  </si>
  <si>
    <t xml:space="preserve">Інші фінансові доходи </t>
  </si>
  <si>
    <t xml:space="preserve">Інші доходи </t>
  </si>
  <si>
    <t xml:space="preserve">Фінансові витрати </t>
  </si>
  <si>
    <t xml:space="preserve">Втрати від участі в капіталі </t>
  </si>
  <si>
    <t xml:space="preserve">Інші витрати </t>
  </si>
  <si>
    <r>
      <t xml:space="preserve">Фінансовий результат до оподаткування:
     </t>
    </r>
    <r>
      <rPr>
        <sz val="10"/>
        <color indexed="8"/>
        <rFont val="Arial Narrow"/>
        <family val="2"/>
        <charset val="204"/>
      </rPr>
      <t>прибуток</t>
    </r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</si>
  <si>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</si>
  <si>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</si>
  <si>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 
     </t>
    </r>
    <r>
      <rPr>
        <sz val="10"/>
        <color indexed="8"/>
        <rFont val="Arial Narrow"/>
        <family val="2"/>
        <charset val="204"/>
      </rPr>
      <t>прибуток</t>
    </r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</si>
  <si>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</si>
  <si>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</si>
  <si>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</si>
  <si>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</si>
  <si>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</si>
  <si>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</si>
  <si>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</si>
  <si>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</si>
  <si>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</si>
  <si>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</si>
  <si>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</si>
  <si>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</si>
  <si>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</si>
  <si>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</si>
  <si>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</si>
  <si>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</si>
  <si>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</si>
  <si>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ІV.  РОЗРАХУНОК ПОКАЗНИКІВ ПРИБУТКОВОСТІ АКЦІЙ</t>
  </si>
  <si>
    <t>Назва статті</t>
  </si>
  <si>
    <t xml:space="preserve">Середньорічна кількість простих акцій </t>
  </si>
  <si>
    <t xml:space="preserve">Скоригована середньорічна кількість простих акцій </t>
  </si>
  <si>
    <t xml:space="preserve">Чистий прибуток (збиток) на одну просту акцію </t>
  </si>
  <si>
    <t xml:space="preserve">Скоригований чистий прибуток (збиток) на одну просту акцію </t>
  </si>
  <si>
    <t xml:space="preserve">Дивіденди на одну просту акцію </t>
  </si>
  <si>
    <t>01</t>
  </si>
  <si>
    <t>ДП Ватутінське ВТУ</t>
  </si>
  <si>
    <t>В.О.Дробот</t>
  </si>
  <si>
    <t>Л.І.Куделя</t>
  </si>
  <si>
    <t xml:space="preserve"> </t>
  </si>
  <si>
    <t>9 місяців</t>
  </si>
</sst>
</file>

<file path=xl/styles.xml><?xml version="1.0" encoding="utf-8"?>
<styleSheet xmlns="http://schemas.openxmlformats.org/spreadsheetml/2006/main">
  <numFmts count="4">
    <numFmt numFmtId="172" formatCode="####;###0.00;0.00;[Red]\Н\е\в\е\р\н\о\е\ \З\н\а\ч\е\н\и\е"/>
    <numFmt numFmtId="173" formatCode="####0.0;###0.0;0.0;[Red]\Н\е\в\е\р\н\о\е\ \З\н\а\ч\е\н\и\е"/>
    <numFmt numFmtId="174" formatCode="0.0"/>
    <numFmt numFmtId="175" formatCode="#,##0.0"/>
  </numFmts>
  <fonts count="11">
    <font>
      <sz val="11"/>
      <color indexed="8"/>
      <name val="Calibri"/>
      <family val="2"/>
    </font>
    <font>
      <sz val="11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174" fontId="1" fillId="0" borderId="0" xfId="0" applyNumberFormat="1" applyFont="1" applyBorder="1"/>
    <xf numFmtId="174" fontId="1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73" fontId="1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3" fontId="8" fillId="0" borderId="1" xfId="0" applyNumberFormat="1" applyFont="1" applyBorder="1" applyAlignment="1">
      <alignment horizontal="center"/>
    </xf>
    <xf numFmtId="173" fontId="8" fillId="0" borderId="2" xfId="0" applyNumberFormat="1" applyFont="1" applyBorder="1" applyAlignment="1">
      <alignment horizontal="center"/>
    </xf>
    <xf numFmtId="173" fontId="8" fillId="0" borderId="2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6" fillId="0" borderId="2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72" fontId="8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/>
    </xf>
    <xf numFmtId="174" fontId="8" fillId="0" borderId="2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2" fontId="9" fillId="0" borderId="6" xfId="0" applyNumberFormat="1" applyFont="1" applyBorder="1" applyAlignment="1">
      <alignment horizontal="center"/>
    </xf>
    <xf numFmtId="172" fontId="8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5" fontId="9" fillId="0" borderId="6" xfId="0" applyNumberFormat="1" applyFont="1" applyBorder="1" applyAlignment="1">
      <alignment horizontal="center"/>
    </xf>
    <xf numFmtId="175" fontId="9" fillId="0" borderId="7" xfId="0" applyNumberFormat="1" applyFont="1" applyBorder="1" applyAlignment="1">
      <alignment horizontal="center"/>
    </xf>
    <xf numFmtId="175" fontId="10" fillId="2" borderId="10" xfId="0" applyNumberFormat="1" applyFont="1" applyFill="1" applyBorder="1" applyAlignment="1">
      <alignment horizontal="center"/>
    </xf>
    <xf numFmtId="175" fontId="10" fillId="2" borderId="11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L74"/>
  <sheetViews>
    <sheetView tabSelected="1" workbookViewId="0">
      <selection activeCell="EL54" sqref="EL54"/>
    </sheetView>
  </sheetViews>
  <sheetFormatPr defaultColWidth="0.88671875" defaultRowHeight="13.8"/>
  <cols>
    <col min="1" max="1" width="7.109375" style="1" customWidth="1"/>
    <col min="2" max="44" width="0.88671875" style="1"/>
    <col min="45" max="45" width="0.88671875" style="1" customWidth="1"/>
    <col min="46" max="53" width="0.88671875" style="1"/>
    <col min="54" max="54" width="0.88671875" style="1" customWidth="1"/>
    <col min="55" max="57" width="0.88671875" style="1"/>
    <col min="58" max="58" width="3.88671875" style="1" bestFit="1" customWidth="1"/>
    <col min="59" max="59" width="0.88671875" style="1"/>
    <col min="60" max="60" width="1.5546875" style="1" customWidth="1"/>
    <col min="61" max="61" width="1.44140625" style="1" customWidth="1"/>
    <col min="62" max="71" width="0.88671875" style="1"/>
    <col min="72" max="72" width="1.44140625" style="1" customWidth="1"/>
    <col min="73" max="73" width="0.88671875" style="1"/>
    <col min="74" max="74" width="0.88671875" style="1" customWidth="1"/>
    <col min="75" max="82" width="0.88671875" style="1"/>
    <col min="83" max="83" width="0.5546875" style="1" customWidth="1"/>
    <col min="84" max="84" width="0.88671875" style="1"/>
    <col min="85" max="85" width="0.44140625" style="1" customWidth="1"/>
    <col min="86" max="95" width="0.88671875" style="1"/>
    <col min="96" max="96" width="1.5546875" style="1" customWidth="1"/>
    <col min="97" max="97" width="0.6640625" style="1" customWidth="1"/>
    <col min="98" max="98" width="9.33203125" style="1" customWidth="1"/>
    <col min="99" max="99" width="3.44140625" style="1" bestFit="1" customWidth="1"/>
    <col min="100" max="16384" width="0.88671875" style="1"/>
  </cols>
  <sheetData>
    <row r="1" spans="2:168" ht="2.25" customHeight="1"/>
    <row r="2" spans="2:168" ht="6" customHeight="1"/>
    <row r="3" spans="2:168" ht="10.5" customHeight="1"/>
    <row r="4" spans="2:168" ht="3" customHeight="1"/>
    <row r="5" spans="2:168"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14" t="s">
        <v>2</v>
      </c>
      <c r="CE5" s="14"/>
      <c r="CF5" s="14"/>
      <c r="CG5" s="14"/>
      <c r="CH5" s="14"/>
      <c r="CI5" s="14"/>
      <c r="CJ5" s="15"/>
      <c r="CK5" s="15"/>
      <c r="CL5" s="15"/>
      <c r="CM5" s="15"/>
      <c r="CN5" s="15"/>
      <c r="CO5" s="14"/>
      <c r="CP5" s="14"/>
      <c r="CQ5" s="14"/>
      <c r="CR5" s="14"/>
    </row>
    <row r="6" spans="2:168">
      <c r="C6" s="16" t="s">
        <v>11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2"/>
      <c r="CC6" s="2"/>
      <c r="CD6" s="3"/>
      <c r="CE6" s="4"/>
      <c r="CF6" s="4"/>
      <c r="CG6" s="4"/>
      <c r="CH6" s="4"/>
      <c r="CI6" s="4"/>
      <c r="CJ6" s="17"/>
      <c r="CK6" s="18"/>
      <c r="CL6" s="18"/>
      <c r="CM6" s="18"/>
      <c r="CN6" s="19"/>
      <c r="CO6" s="20" t="s">
        <v>63</v>
      </c>
      <c r="CP6" s="21"/>
      <c r="CQ6" s="21"/>
      <c r="CR6" s="21"/>
    </row>
    <row r="7" spans="2:168" ht="21" customHeight="1">
      <c r="C7" s="1" t="s">
        <v>0</v>
      </c>
      <c r="R7" s="22" t="s">
        <v>64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" t="s">
        <v>1</v>
      </c>
      <c r="BQ7" s="2"/>
      <c r="CD7" s="14">
        <v>34675640</v>
      </c>
      <c r="CE7" s="14"/>
      <c r="CF7" s="14"/>
      <c r="CG7" s="14"/>
      <c r="CH7" s="14"/>
      <c r="CI7" s="14"/>
      <c r="CJ7" s="23"/>
      <c r="CK7" s="23"/>
      <c r="CL7" s="23"/>
      <c r="CM7" s="23"/>
      <c r="CN7" s="23"/>
      <c r="CO7" s="14"/>
      <c r="CP7" s="14"/>
      <c r="CQ7" s="14"/>
      <c r="CR7" s="14"/>
    </row>
    <row r="8" spans="2:168" ht="12.75" customHeight="1">
      <c r="R8" s="24" t="s">
        <v>12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</row>
    <row r="9" spans="2:168" ht="24.75" customHeight="1">
      <c r="C9" s="25" t="s">
        <v>14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2:168" ht="22.5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 t="s">
        <v>15</v>
      </c>
      <c r="AJ10" s="5"/>
      <c r="AK10" s="5"/>
      <c r="AL10" s="5"/>
      <c r="AM10" s="26" t="s">
        <v>68</v>
      </c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5"/>
      <c r="BF10" s="27">
        <v>2018</v>
      </c>
      <c r="BG10" s="27"/>
      <c r="BH10" s="27"/>
      <c r="BI10" s="27"/>
      <c r="BJ10" s="28" t="s">
        <v>16</v>
      </c>
      <c r="BK10" s="28"/>
      <c r="BL10" s="28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</row>
    <row r="11" spans="2:168" ht="1.5" customHeight="1"/>
    <row r="12" spans="2:168" ht="24.75" customHeight="1">
      <c r="AP12" s="29" t="s">
        <v>17</v>
      </c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I12" s="1" t="s">
        <v>3</v>
      </c>
      <c r="BU12" s="14">
        <v>1801003</v>
      </c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</row>
    <row r="13" spans="2:168" ht="43.5" customHeight="1" thickBot="1">
      <c r="B13" s="30" t="s">
        <v>18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7"/>
      <c r="CU13" s="7"/>
      <c r="CV13" s="7"/>
      <c r="CW13" s="7"/>
      <c r="CX13" s="7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7"/>
      <c r="DJ13" s="7"/>
      <c r="DK13" s="7"/>
      <c r="DL13" s="7"/>
      <c r="DM13" s="7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</row>
    <row r="14" spans="2:168" ht="54.75" customHeight="1" thickBot="1">
      <c r="B14" s="32" t="s">
        <v>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 t="s">
        <v>13</v>
      </c>
      <c r="BD14" s="33"/>
      <c r="BE14" s="33"/>
      <c r="BF14" s="33"/>
      <c r="BG14" s="33"/>
      <c r="BH14" s="33" t="s">
        <v>5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 t="s">
        <v>6</v>
      </c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7"/>
      <c r="CU14" s="7"/>
      <c r="CV14" s="7"/>
      <c r="CW14" s="7"/>
      <c r="CX14" s="34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7"/>
      <c r="DK14" s="7"/>
      <c r="DL14" s="34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</row>
    <row r="15" spans="2:168" ht="16.5" customHeight="1" thickBot="1">
      <c r="B15" s="35">
        <v>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>
        <v>2</v>
      </c>
      <c r="BD15" s="36"/>
      <c r="BE15" s="36"/>
      <c r="BF15" s="36"/>
      <c r="BG15" s="36"/>
      <c r="BH15" s="36">
        <v>3</v>
      </c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>
        <v>4</v>
      </c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34"/>
      <c r="DI15" s="31"/>
      <c r="DJ15" s="31"/>
      <c r="DK15" s="31"/>
      <c r="DL15" s="31"/>
      <c r="DM15" s="31"/>
      <c r="DN15" s="31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</row>
    <row r="16" spans="2:168" ht="33" customHeight="1">
      <c r="B16" s="37" t="s">
        <v>19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9">
        <v>2000</v>
      </c>
      <c r="BD16" s="40"/>
      <c r="BE16" s="40"/>
      <c r="BF16" s="40"/>
      <c r="BG16" s="40"/>
      <c r="BH16" s="41">
        <v>3585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3"/>
      <c r="CA16" s="41">
        <v>2960</v>
      </c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3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</row>
    <row r="17" spans="2:168" ht="24.75" customHeight="1">
      <c r="B17" s="37" t="s">
        <v>20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9">
        <v>2050</v>
      </c>
      <c r="BD17" s="40"/>
      <c r="BE17" s="40"/>
      <c r="BF17" s="40"/>
      <c r="BG17" s="40"/>
      <c r="BH17" s="44" t="s">
        <v>9</v>
      </c>
      <c r="BI17" s="45"/>
      <c r="BJ17" s="42">
        <v>3007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5" t="s">
        <v>10</v>
      </c>
      <c r="BZ17" s="46"/>
      <c r="CA17" s="44" t="s">
        <v>9</v>
      </c>
      <c r="CB17" s="45"/>
      <c r="CC17" s="50">
        <v>2568</v>
      </c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45" t="s">
        <v>10</v>
      </c>
      <c r="CS17" s="46"/>
      <c r="CT17" s="7"/>
      <c r="CU17" s="51"/>
      <c r="CV17" s="51"/>
      <c r="CW17" s="51"/>
      <c r="CX17" s="51"/>
      <c r="CY17" s="51"/>
      <c r="CZ17" s="51"/>
      <c r="DA17" s="51"/>
      <c r="DB17" s="51"/>
      <c r="DC17" s="51"/>
      <c r="DD17" s="11"/>
      <c r="DE17" s="11"/>
      <c r="DF17" s="11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</row>
    <row r="18" spans="2:168" ht="33.75" customHeight="1">
      <c r="B18" s="47" t="s">
        <v>21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9"/>
      <c r="BC18" s="39">
        <v>2090</v>
      </c>
      <c r="BD18" s="40"/>
      <c r="BE18" s="40"/>
      <c r="BF18" s="40"/>
      <c r="BG18" s="40"/>
      <c r="BH18" s="41">
        <f>BH16-BJ17</f>
        <v>578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3"/>
      <c r="CA18" s="41">
        <v>392</v>
      </c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3"/>
      <c r="CT18" s="7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7"/>
      <c r="DF18" s="7"/>
      <c r="DG18" s="7"/>
      <c r="DH18" s="34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</row>
    <row r="19" spans="2:168" ht="14.4">
      <c r="B19" s="37" t="s">
        <v>22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9">
        <v>2095</v>
      </c>
      <c r="BD19" s="40"/>
      <c r="BE19" s="40"/>
      <c r="BF19" s="40"/>
      <c r="BG19" s="40"/>
      <c r="BH19" s="44" t="s">
        <v>9</v>
      </c>
      <c r="BI19" s="45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5" t="s">
        <v>10</v>
      </c>
      <c r="BZ19" s="46"/>
      <c r="CA19" s="44" t="s">
        <v>9</v>
      </c>
      <c r="CB19" s="45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45" t="s">
        <v>10</v>
      </c>
      <c r="CS19" s="46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</row>
    <row r="20" spans="2:168" ht="14.4">
      <c r="B20" s="37" t="s">
        <v>23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>
        <v>2120</v>
      </c>
      <c r="BD20" s="40"/>
      <c r="BE20" s="40"/>
      <c r="BF20" s="40"/>
      <c r="BG20" s="40"/>
      <c r="BH20" s="41">
        <v>3010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3"/>
      <c r="CA20" s="41">
        <v>1762</v>
      </c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3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</row>
    <row r="21" spans="2:168" ht="16.5" customHeight="1">
      <c r="B21" s="37" t="s">
        <v>24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40" t="s">
        <v>27</v>
      </c>
      <c r="BD21" s="40"/>
      <c r="BE21" s="40"/>
      <c r="BF21" s="40"/>
      <c r="BG21" s="40"/>
      <c r="BH21" s="44" t="s">
        <v>9</v>
      </c>
      <c r="BI21" s="45"/>
      <c r="BJ21" s="42">
        <v>624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5" t="s">
        <v>10</v>
      </c>
      <c r="BZ21" s="46"/>
      <c r="CA21" s="44" t="s">
        <v>9</v>
      </c>
      <c r="CB21" s="45"/>
      <c r="CC21" s="50">
        <v>416</v>
      </c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45" t="s">
        <v>10</v>
      </c>
      <c r="CS21" s="46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</row>
    <row r="22" spans="2:168" ht="14.4">
      <c r="B22" s="37" t="s">
        <v>25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9">
        <v>2150</v>
      </c>
      <c r="BD22" s="40"/>
      <c r="BE22" s="40"/>
      <c r="BF22" s="40"/>
      <c r="BG22" s="40"/>
      <c r="BH22" s="44" t="s">
        <v>9</v>
      </c>
      <c r="BI22" s="45"/>
      <c r="BJ22" s="42">
        <v>5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5" t="s">
        <v>10</v>
      </c>
      <c r="BZ22" s="46"/>
      <c r="CA22" s="44" t="s">
        <v>9</v>
      </c>
      <c r="CB22" s="45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45" t="s">
        <v>10</v>
      </c>
      <c r="CS22" s="46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</row>
    <row r="23" spans="2:168" ht="14.4">
      <c r="B23" s="37" t="s">
        <v>26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9">
        <v>2180</v>
      </c>
      <c r="BD23" s="40"/>
      <c r="BE23" s="40"/>
      <c r="BF23" s="40"/>
      <c r="BG23" s="40"/>
      <c r="BH23" s="44" t="s">
        <v>9</v>
      </c>
      <c r="BI23" s="45"/>
      <c r="BJ23" s="54">
        <v>2964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45" t="s">
        <v>10</v>
      </c>
      <c r="BZ23" s="46"/>
      <c r="CA23" s="44" t="s">
        <v>9</v>
      </c>
      <c r="CB23" s="45"/>
      <c r="CC23" s="50">
        <v>1723</v>
      </c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45" t="s">
        <v>10</v>
      </c>
      <c r="CS23" s="46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</row>
    <row r="24" spans="2:168" ht="26.25" customHeight="1">
      <c r="B24" s="47" t="s">
        <v>28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9"/>
      <c r="BC24" s="39">
        <v>2190</v>
      </c>
      <c r="BD24" s="40"/>
      <c r="BE24" s="40"/>
      <c r="BF24" s="40"/>
      <c r="BG24" s="40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>
        <v>15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12"/>
      <c r="CU24" s="55"/>
      <c r="CV24" s="31"/>
      <c r="CW24" s="31"/>
      <c r="CX24" s="31"/>
      <c r="CY24" s="31"/>
      <c r="CZ24" s="31"/>
      <c r="DA24" s="31"/>
      <c r="DB24" s="31"/>
      <c r="DC24" s="31"/>
      <c r="DD24" s="31"/>
      <c r="DE24" s="7"/>
      <c r="DF24" s="7"/>
      <c r="DG24" s="7"/>
      <c r="DH24" s="55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</row>
    <row r="25" spans="2:168" ht="14.4">
      <c r="B25" s="37" t="s">
        <v>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9">
        <v>2195</v>
      </c>
      <c r="BD25" s="40"/>
      <c r="BE25" s="40"/>
      <c r="BF25" s="40"/>
      <c r="BG25" s="40"/>
      <c r="BH25" s="44" t="s">
        <v>9</v>
      </c>
      <c r="BI25" s="45"/>
      <c r="BJ25" s="50">
        <v>5</v>
      </c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45" t="s">
        <v>10</v>
      </c>
      <c r="BZ25" s="46"/>
      <c r="CA25" s="44" t="s">
        <v>9</v>
      </c>
      <c r="CB25" s="45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45" t="s">
        <v>10</v>
      </c>
      <c r="CS25" s="46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</row>
    <row r="26" spans="2:168">
      <c r="B26" s="37" t="s">
        <v>29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9">
        <v>2200</v>
      </c>
      <c r="BD26" s="40"/>
      <c r="BE26" s="40"/>
      <c r="BF26" s="40"/>
      <c r="BG26" s="40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</row>
    <row r="27" spans="2:168">
      <c r="B27" s="37" t="s">
        <v>30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9">
        <v>2220</v>
      </c>
      <c r="BD27" s="40"/>
      <c r="BE27" s="40"/>
      <c r="BF27" s="40"/>
      <c r="BG27" s="40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</row>
    <row r="28" spans="2:168">
      <c r="B28" s="37" t="s">
        <v>31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9">
        <v>2240</v>
      </c>
      <c r="BD28" s="40"/>
      <c r="BE28" s="40"/>
      <c r="BF28" s="40"/>
      <c r="BG28" s="40"/>
      <c r="BH28" s="53">
        <v>7</v>
      </c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>
        <v>34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</row>
    <row r="29" spans="2:168" ht="14.4">
      <c r="B29" s="37" t="s">
        <v>32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9">
        <v>2250</v>
      </c>
      <c r="BD29" s="40"/>
      <c r="BE29" s="40"/>
      <c r="BF29" s="40"/>
      <c r="BG29" s="40"/>
      <c r="BH29" s="44" t="s">
        <v>9</v>
      </c>
      <c r="BI29" s="45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45" t="s">
        <v>10</v>
      </c>
      <c r="BZ29" s="46"/>
      <c r="CA29" s="44" t="s">
        <v>9</v>
      </c>
      <c r="CB29" s="45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45" t="s">
        <v>10</v>
      </c>
      <c r="CS29" s="46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</row>
    <row r="30" spans="2:168" ht="14.4">
      <c r="B30" s="37" t="s">
        <v>33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9">
        <v>2255</v>
      </c>
      <c r="BD30" s="40"/>
      <c r="BE30" s="40"/>
      <c r="BF30" s="40"/>
      <c r="BG30" s="40"/>
      <c r="BH30" s="44" t="s">
        <v>9</v>
      </c>
      <c r="BI30" s="45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45" t="s">
        <v>10</v>
      </c>
      <c r="BZ30" s="46"/>
      <c r="CA30" s="44" t="s">
        <v>9</v>
      </c>
      <c r="CB30" s="45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45" t="s">
        <v>10</v>
      </c>
      <c r="CS30" s="46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</row>
    <row r="31" spans="2:168" ht="14.4">
      <c r="B31" s="37" t="s">
        <v>34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9">
        <v>2270</v>
      </c>
      <c r="BD31" s="40"/>
      <c r="BE31" s="40"/>
      <c r="BF31" s="40"/>
      <c r="BG31" s="40"/>
      <c r="BH31" s="44" t="s">
        <v>9</v>
      </c>
      <c r="BI31" s="45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45" t="s">
        <v>10</v>
      </c>
      <c r="BZ31" s="46"/>
      <c r="CA31" s="44" t="s">
        <v>9</v>
      </c>
      <c r="CB31" s="45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45" t="s">
        <v>10</v>
      </c>
      <c r="CS31" s="46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</row>
    <row r="32" spans="2:168" ht="30.75" customHeight="1">
      <c r="B32" s="47" t="s">
        <v>35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9"/>
      <c r="BC32" s="56">
        <v>2290</v>
      </c>
      <c r="BD32" s="56"/>
      <c r="BE32" s="56"/>
      <c r="BF32" s="56"/>
      <c r="BG32" s="56"/>
      <c r="BH32" s="57">
        <f>BH28-BJ25</f>
        <v>2</v>
      </c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>
        <v>49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7"/>
      <c r="CU32" s="55"/>
      <c r="CV32" s="31"/>
      <c r="CW32" s="31"/>
      <c r="CX32" s="31"/>
      <c r="CY32" s="31"/>
      <c r="CZ32" s="31"/>
      <c r="DA32" s="31"/>
      <c r="DB32" s="31"/>
      <c r="DC32" s="31"/>
      <c r="DD32" s="31"/>
      <c r="DE32" s="7"/>
      <c r="DF32" s="7"/>
      <c r="DG32" s="55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</row>
    <row r="33" spans="2:168" ht="14.4">
      <c r="B33" s="37" t="s">
        <v>22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9">
        <v>2295</v>
      </c>
      <c r="BD33" s="40"/>
      <c r="BE33" s="40"/>
      <c r="BF33" s="40"/>
      <c r="BG33" s="40"/>
      <c r="BH33" s="44" t="s">
        <v>9</v>
      </c>
      <c r="BI33" s="45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45" t="s">
        <v>10</v>
      </c>
      <c r="BZ33" s="46"/>
      <c r="CA33" s="44" t="s">
        <v>9</v>
      </c>
      <c r="CB33" s="45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45" t="s">
        <v>10</v>
      </c>
      <c r="CS33" s="46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</row>
    <row r="34" spans="2:168">
      <c r="B34" s="37" t="s">
        <v>36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9">
        <v>2300</v>
      </c>
      <c r="BD34" s="40"/>
      <c r="BE34" s="40"/>
      <c r="BF34" s="40"/>
      <c r="BG34" s="40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</row>
    <row r="35" spans="2:168" ht="27.75" customHeight="1">
      <c r="B35" s="37" t="s">
        <v>37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9">
        <v>2305</v>
      </c>
      <c r="BD35" s="40"/>
      <c r="BE35" s="40"/>
      <c r="BF35" s="40"/>
      <c r="BG35" s="40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</row>
    <row r="36" spans="2:168" ht="30.75" customHeight="1">
      <c r="B36" s="47" t="s">
        <v>38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9"/>
      <c r="BC36" s="56">
        <v>2350</v>
      </c>
      <c r="BD36" s="56"/>
      <c r="BE36" s="56"/>
      <c r="BF36" s="56"/>
      <c r="BG36" s="56"/>
      <c r="BH36" s="53">
        <v>2</v>
      </c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>
        <v>49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7"/>
      <c r="CU36" s="55"/>
      <c r="CV36" s="31"/>
      <c r="CW36" s="31"/>
      <c r="CX36" s="31"/>
      <c r="CY36" s="31"/>
      <c r="CZ36" s="31"/>
      <c r="DA36" s="31"/>
      <c r="DB36" s="31"/>
      <c r="DC36" s="31"/>
      <c r="DD36" s="31"/>
      <c r="DE36" s="7"/>
      <c r="DF36" s="7"/>
      <c r="DG36" s="55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</row>
    <row r="37" spans="2:168" ht="15" thickBot="1">
      <c r="B37" s="64" t="s">
        <v>22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>
        <v>2355</v>
      </c>
      <c r="BD37" s="67"/>
      <c r="BE37" s="67"/>
      <c r="BF37" s="67"/>
      <c r="BG37" s="67"/>
      <c r="BH37" s="68" t="s">
        <v>9</v>
      </c>
      <c r="BI37" s="59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9" t="s">
        <v>10</v>
      </c>
      <c r="BZ37" s="60"/>
      <c r="CA37" s="68" t="s">
        <v>9</v>
      </c>
      <c r="CB37" s="59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9" t="s">
        <v>10</v>
      </c>
      <c r="CS37" s="60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</row>
    <row r="38" spans="2:168" s="7" customForma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2"/>
      <c r="BD38" s="63"/>
      <c r="BE38" s="63"/>
      <c r="BF38" s="63"/>
      <c r="BG38" s="63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</row>
    <row r="39" spans="2:168" s="7" customFormat="1" ht="62.2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2"/>
      <c r="BD39" s="63"/>
      <c r="BE39" s="63"/>
      <c r="BF39" s="63"/>
      <c r="BG39" s="63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</row>
    <row r="40" spans="2:168" ht="33.75" customHeight="1" thickBot="1">
      <c r="B40" s="30" t="s">
        <v>39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</row>
    <row r="41" spans="2:168" ht="57" customHeight="1" thickBot="1">
      <c r="B41" s="32" t="s">
        <v>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 t="s">
        <v>13</v>
      </c>
      <c r="BD41" s="33"/>
      <c r="BE41" s="33"/>
      <c r="BF41" s="33"/>
      <c r="BG41" s="33"/>
      <c r="BH41" s="33" t="s">
        <v>5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 t="s">
        <v>6</v>
      </c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69"/>
    </row>
    <row r="42" spans="2:168" ht="15" thickBot="1">
      <c r="B42" s="35">
        <v>1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>
        <v>2</v>
      </c>
      <c r="BD42" s="36"/>
      <c r="BE42" s="36"/>
      <c r="BF42" s="36"/>
      <c r="BG42" s="36"/>
      <c r="BH42" s="36">
        <v>3</v>
      </c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>
        <v>4</v>
      </c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70"/>
    </row>
    <row r="43" spans="2:168">
      <c r="B43" s="37" t="s">
        <v>40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9">
        <v>2400</v>
      </c>
      <c r="BD43" s="40"/>
      <c r="BE43" s="40"/>
      <c r="BF43" s="40"/>
      <c r="BG43" s="40"/>
      <c r="BH43" s="23">
        <v>17803</v>
      </c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71"/>
    </row>
    <row r="44" spans="2:168">
      <c r="B44" s="37" t="s">
        <v>41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9">
        <v>2405</v>
      </c>
      <c r="BD44" s="40"/>
      <c r="BE44" s="40"/>
      <c r="BF44" s="40"/>
      <c r="BG44" s="40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71"/>
    </row>
    <row r="45" spans="2:168">
      <c r="B45" s="37" t="s">
        <v>42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9">
        <v>2410</v>
      </c>
      <c r="BD45" s="40"/>
      <c r="BE45" s="40"/>
      <c r="BF45" s="40"/>
      <c r="BG45" s="40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71"/>
    </row>
    <row r="46" spans="2:168" ht="28.5" customHeight="1">
      <c r="B46" s="37" t="s">
        <v>43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9">
        <v>2415</v>
      </c>
      <c r="BD46" s="40"/>
      <c r="BE46" s="40"/>
      <c r="BF46" s="40"/>
      <c r="BG46" s="40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71"/>
    </row>
    <row r="47" spans="2:168">
      <c r="B47" s="37" t="s">
        <v>44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9">
        <v>2445</v>
      </c>
      <c r="BD47" s="40"/>
      <c r="BE47" s="40"/>
      <c r="BF47" s="40"/>
      <c r="BG47" s="40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71"/>
    </row>
    <row r="48" spans="2:168">
      <c r="B48" s="72" t="s">
        <v>45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4">
        <v>2450</v>
      </c>
      <c r="BD48" s="75"/>
      <c r="BE48" s="75"/>
      <c r="BF48" s="75"/>
      <c r="BG48" s="75"/>
      <c r="BH48" s="23">
        <f>BH43</f>
        <v>17803</v>
      </c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71"/>
    </row>
    <row r="49" spans="2:127">
      <c r="B49" s="37" t="s">
        <v>46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9">
        <v>2455</v>
      </c>
      <c r="BD49" s="40"/>
      <c r="BE49" s="40"/>
      <c r="BF49" s="40"/>
      <c r="BG49" s="40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71"/>
    </row>
    <row r="50" spans="2:127">
      <c r="B50" s="72" t="s">
        <v>47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4">
        <v>2460</v>
      </c>
      <c r="BD50" s="75"/>
      <c r="BE50" s="75"/>
      <c r="BF50" s="75"/>
      <c r="BG50" s="75"/>
      <c r="BH50" s="23">
        <f>BH48</f>
        <v>17803</v>
      </c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71"/>
    </row>
    <row r="51" spans="2:127" ht="14.4" thickBot="1">
      <c r="B51" s="76" t="s">
        <v>48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8">
        <v>2465</v>
      </c>
      <c r="BD51" s="79"/>
      <c r="BE51" s="79"/>
      <c r="BF51" s="79"/>
      <c r="BG51" s="79"/>
      <c r="BH51" s="80">
        <f>BH50+BH36</f>
        <v>17805</v>
      </c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>
        <v>49</v>
      </c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1"/>
    </row>
    <row r="52" spans="2:127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9"/>
      <c r="BD52" s="10"/>
      <c r="BE52" s="10"/>
      <c r="BF52" s="10"/>
      <c r="BG52" s="10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</row>
    <row r="53" spans="2:127" ht="33.75" customHeight="1" thickBot="1">
      <c r="B53" s="30" t="s">
        <v>49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</row>
    <row r="54" spans="2:127" ht="57" customHeight="1" thickBot="1">
      <c r="B54" s="32" t="s">
        <v>57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 t="s">
        <v>13</v>
      </c>
      <c r="BD54" s="33"/>
      <c r="BE54" s="33"/>
      <c r="BF54" s="33"/>
      <c r="BG54" s="33"/>
      <c r="BH54" s="33" t="s">
        <v>5</v>
      </c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 t="s">
        <v>6</v>
      </c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69"/>
    </row>
    <row r="55" spans="2:127" ht="15" thickBot="1">
      <c r="B55" s="35">
        <v>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>
        <v>2</v>
      </c>
      <c r="BD55" s="36"/>
      <c r="BE55" s="36"/>
      <c r="BF55" s="36"/>
      <c r="BG55" s="36"/>
      <c r="BH55" s="36">
        <v>3</v>
      </c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>
        <v>4</v>
      </c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70"/>
      <c r="CX55" s="1" t="s">
        <v>67</v>
      </c>
    </row>
    <row r="56" spans="2:127">
      <c r="B56" s="37" t="s">
        <v>50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9">
        <v>2500</v>
      </c>
      <c r="BD56" s="40"/>
      <c r="BE56" s="40"/>
      <c r="BF56" s="40"/>
      <c r="BG56" s="40"/>
      <c r="BH56" s="82">
        <v>1260</v>
      </c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>
        <v>1317</v>
      </c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3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</row>
    <row r="57" spans="2:127">
      <c r="B57" s="37" t="s">
        <v>51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9">
        <v>2505</v>
      </c>
      <c r="BD57" s="40"/>
      <c r="BE57" s="40"/>
      <c r="BF57" s="40"/>
      <c r="BG57" s="40"/>
      <c r="BH57" s="82">
        <v>1729</v>
      </c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>
        <v>1201</v>
      </c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3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</row>
    <row r="58" spans="2:127">
      <c r="B58" s="37" t="s">
        <v>52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9">
        <v>2510</v>
      </c>
      <c r="BD58" s="40"/>
      <c r="BE58" s="40"/>
      <c r="BF58" s="40"/>
      <c r="BG58" s="40"/>
      <c r="BH58" s="82">
        <v>360</v>
      </c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>
        <v>251</v>
      </c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3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</row>
    <row r="59" spans="2:127">
      <c r="B59" s="37" t="s">
        <v>53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9">
        <v>2515</v>
      </c>
      <c r="BD59" s="40"/>
      <c r="BE59" s="40"/>
      <c r="BF59" s="40"/>
      <c r="BG59" s="40"/>
      <c r="BH59" s="82">
        <v>42</v>
      </c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>
        <v>7</v>
      </c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3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</row>
    <row r="60" spans="2:127">
      <c r="B60" s="37" t="s">
        <v>54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9">
        <v>2520</v>
      </c>
      <c r="BD60" s="40"/>
      <c r="BE60" s="40"/>
      <c r="BF60" s="40"/>
      <c r="BG60" s="40"/>
      <c r="BH60" s="82">
        <v>3209</v>
      </c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>
        <v>1931</v>
      </c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3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</row>
    <row r="61" spans="2:127" ht="14.4" thickBot="1">
      <c r="B61" s="76" t="s">
        <v>55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8">
        <v>2550</v>
      </c>
      <c r="BD61" s="79"/>
      <c r="BE61" s="79"/>
      <c r="BF61" s="79"/>
      <c r="BG61" s="79"/>
      <c r="BH61" s="84">
        <f>SUM(BH56:BZ60)</f>
        <v>6600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>
        <f>SUM(CA56:CS60)</f>
        <v>4707</v>
      </c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5"/>
      <c r="CT61" s="13"/>
      <c r="CU61" s="55"/>
      <c r="CV61" s="31"/>
      <c r="CW61" s="31"/>
      <c r="CX61" s="31"/>
      <c r="CY61" s="31"/>
      <c r="CZ61" s="31"/>
      <c r="DA61" s="31"/>
      <c r="DB61" s="31"/>
      <c r="DC61" s="31"/>
      <c r="DD61" s="31"/>
      <c r="DE61" s="7"/>
      <c r="DF61" s="7"/>
      <c r="DG61" s="7"/>
      <c r="DH61" s="86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7"/>
      <c r="DU61" s="7"/>
      <c r="DV61" s="7"/>
      <c r="DW61" s="7"/>
    </row>
    <row r="62" spans="2:127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9"/>
      <c r="BD62" s="10"/>
      <c r="BE62" s="10"/>
      <c r="BF62" s="10"/>
      <c r="BG62" s="10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</row>
    <row r="63" spans="2:127" ht="31.5" customHeight="1" thickBot="1">
      <c r="B63" s="30" t="s">
        <v>56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</row>
    <row r="64" spans="2:127" ht="56.25" customHeight="1" thickBot="1">
      <c r="B64" s="32" t="s">
        <v>57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 t="s">
        <v>13</v>
      </c>
      <c r="BD64" s="33"/>
      <c r="BE64" s="33"/>
      <c r="BF64" s="33"/>
      <c r="BG64" s="33"/>
      <c r="BH64" s="33" t="s">
        <v>5</v>
      </c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 t="s">
        <v>6</v>
      </c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69"/>
    </row>
    <row r="65" spans="2:97" ht="15" thickBot="1">
      <c r="B65" s="35">
        <v>1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>
        <v>2</v>
      </c>
      <c r="BD65" s="36"/>
      <c r="BE65" s="36"/>
      <c r="BF65" s="36"/>
      <c r="BG65" s="36"/>
      <c r="BH65" s="36">
        <v>3</v>
      </c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>
        <v>4</v>
      </c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70"/>
    </row>
    <row r="66" spans="2:97">
      <c r="B66" s="37" t="s">
        <v>58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9">
        <v>2600</v>
      </c>
      <c r="BD66" s="40"/>
      <c r="BE66" s="40"/>
      <c r="BF66" s="40"/>
      <c r="BG66" s="40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71"/>
    </row>
    <row r="67" spans="2:97">
      <c r="B67" s="37" t="s">
        <v>59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9">
        <v>2605</v>
      </c>
      <c r="BD67" s="40"/>
      <c r="BE67" s="40"/>
      <c r="BF67" s="40"/>
      <c r="BG67" s="40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71"/>
    </row>
    <row r="68" spans="2:97">
      <c r="B68" s="37" t="s">
        <v>60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9">
        <v>2610</v>
      </c>
      <c r="BD68" s="40"/>
      <c r="BE68" s="40"/>
      <c r="BF68" s="40"/>
      <c r="BG68" s="40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71"/>
    </row>
    <row r="69" spans="2:97" ht="24.75" customHeight="1">
      <c r="B69" s="37" t="s">
        <v>61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9">
        <v>2615</v>
      </c>
      <c r="BD69" s="40"/>
      <c r="BE69" s="40"/>
      <c r="BF69" s="40"/>
      <c r="BG69" s="40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71"/>
    </row>
    <row r="70" spans="2:97" ht="14.4" thickBot="1">
      <c r="B70" s="64" t="s">
        <v>62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6">
        <v>2650</v>
      </c>
      <c r="BD70" s="67"/>
      <c r="BE70" s="67"/>
      <c r="BF70" s="67"/>
      <c r="BG70" s="67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9"/>
    </row>
    <row r="71" spans="2:97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9"/>
      <c r="BD71" s="10"/>
      <c r="BE71" s="10"/>
      <c r="BF71" s="10"/>
      <c r="BG71" s="10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</row>
    <row r="72" spans="2:97">
      <c r="C72" s="1" t="s">
        <v>7</v>
      </c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1" t="s">
        <v>65</v>
      </c>
    </row>
    <row r="74" spans="2:97">
      <c r="C74" s="1" t="s">
        <v>8</v>
      </c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1" t="s">
        <v>66</v>
      </c>
    </row>
  </sheetData>
  <mergeCells count="288">
    <mergeCell ref="N72:AS72"/>
    <mergeCell ref="W74:BA74"/>
    <mergeCell ref="B69:BB69"/>
    <mergeCell ref="BC69:BG69"/>
    <mergeCell ref="BH69:BZ69"/>
    <mergeCell ref="CA69:CS69"/>
    <mergeCell ref="B70:BB70"/>
    <mergeCell ref="BC70:BG70"/>
    <mergeCell ref="BH70:BZ70"/>
    <mergeCell ref="CA70:CS70"/>
    <mergeCell ref="B67:BB67"/>
    <mergeCell ref="BC67:BG67"/>
    <mergeCell ref="BH67:BZ67"/>
    <mergeCell ref="CA67:CS67"/>
    <mergeCell ref="B68:BB68"/>
    <mergeCell ref="BC68:BG68"/>
    <mergeCell ref="BH68:BZ68"/>
    <mergeCell ref="CA68:CS68"/>
    <mergeCell ref="B65:BB65"/>
    <mergeCell ref="BC65:BG65"/>
    <mergeCell ref="BH65:BZ65"/>
    <mergeCell ref="CA65:CS65"/>
    <mergeCell ref="B66:BB66"/>
    <mergeCell ref="BC66:BG66"/>
    <mergeCell ref="BH66:BZ66"/>
    <mergeCell ref="CA66:CS66"/>
    <mergeCell ref="CU61:DD61"/>
    <mergeCell ref="DH61:DS61"/>
    <mergeCell ref="B63:CS63"/>
    <mergeCell ref="B64:BB64"/>
    <mergeCell ref="BC64:BG64"/>
    <mergeCell ref="BH64:BZ64"/>
    <mergeCell ref="CA64:CS64"/>
    <mergeCell ref="B60:BB60"/>
    <mergeCell ref="BC60:BG60"/>
    <mergeCell ref="BH60:BZ60"/>
    <mergeCell ref="CA60:CS60"/>
    <mergeCell ref="B61:BB61"/>
    <mergeCell ref="BC61:BG61"/>
    <mergeCell ref="BH61:BZ61"/>
    <mergeCell ref="CA61:CS61"/>
    <mergeCell ref="B58:BB58"/>
    <mergeCell ref="BC58:BG58"/>
    <mergeCell ref="BH58:BZ58"/>
    <mergeCell ref="CA58:CS58"/>
    <mergeCell ref="B59:BB59"/>
    <mergeCell ref="BC59:BG59"/>
    <mergeCell ref="BH59:BZ59"/>
    <mergeCell ref="CA59:CS59"/>
    <mergeCell ref="B56:BB56"/>
    <mergeCell ref="BC56:BG56"/>
    <mergeCell ref="BH56:BZ56"/>
    <mergeCell ref="CA56:CS56"/>
    <mergeCell ref="B57:BB57"/>
    <mergeCell ref="BC57:BG57"/>
    <mergeCell ref="BH57:BZ57"/>
    <mergeCell ref="CA57:CS57"/>
    <mergeCell ref="B53:CS53"/>
    <mergeCell ref="B54:BB54"/>
    <mergeCell ref="BC54:BG54"/>
    <mergeCell ref="BH54:BZ54"/>
    <mergeCell ref="CA54:CS54"/>
    <mergeCell ref="B55:BB55"/>
    <mergeCell ref="BC55:BG55"/>
    <mergeCell ref="BH55:BZ55"/>
    <mergeCell ref="CA55:CS55"/>
    <mergeCell ref="B50:BB50"/>
    <mergeCell ref="BC50:BG50"/>
    <mergeCell ref="BH50:BZ50"/>
    <mergeCell ref="CA50:CS50"/>
    <mergeCell ref="B51:BB51"/>
    <mergeCell ref="BC51:BG51"/>
    <mergeCell ref="BH51:BZ51"/>
    <mergeCell ref="CA51:CS51"/>
    <mergeCell ref="B48:BB48"/>
    <mergeCell ref="BC48:BG48"/>
    <mergeCell ref="BH48:BZ48"/>
    <mergeCell ref="CA48:CS48"/>
    <mergeCell ref="B49:BB49"/>
    <mergeCell ref="BC49:BG49"/>
    <mergeCell ref="BH49:BZ49"/>
    <mergeCell ref="CA49:CS49"/>
    <mergeCell ref="B46:BB46"/>
    <mergeCell ref="BC46:BG46"/>
    <mergeCell ref="BH46:BZ46"/>
    <mergeCell ref="CA46:CS46"/>
    <mergeCell ref="B47:BB47"/>
    <mergeCell ref="BC47:BG47"/>
    <mergeCell ref="BH47:BZ47"/>
    <mergeCell ref="CA47:CS47"/>
    <mergeCell ref="B44:BB44"/>
    <mergeCell ref="BC44:BG44"/>
    <mergeCell ref="BH44:BZ44"/>
    <mergeCell ref="CA44:CS44"/>
    <mergeCell ref="B45:BB45"/>
    <mergeCell ref="BC45:BG45"/>
    <mergeCell ref="BH45:BZ45"/>
    <mergeCell ref="CA45:CS45"/>
    <mergeCell ref="B42:BB42"/>
    <mergeCell ref="BC42:BG42"/>
    <mergeCell ref="BH42:BZ42"/>
    <mergeCell ref="CA42:CS42"/>
    <mergeCell ref="B43:BB43"/>
    <mergeCell ref="BC43:BG43"/>
    <mergeCell ref="BH43:BZ43"/>
    <mergeCell ref="CA43:CS43"/>
    <mergeCell ref="B39:BB39"/>
    <mergeCell ref="BC39:BG39"/>
    <mergeCell ref="BH39:BZ39"/>
    <mergeCell ref="CA39:CS39"/>
    <mergeCell ref="B40:CS40"/>
    <mergeCell ref="B41:BB41"/>
    <mergeCell ref="BC41:BG41"/>
    <mergeCell ref="BH41:BZ41"/>
    <mergeCell ref="CA41:CS41"/>
    <mergeCell ref="B38:BB38"/>
    <mergeCell ref="BC38:BG38"/>
    <mergeCell ref="BH38:BZ38"/>
    <mergeCell ref="CA38:CS38"/>
    <mergeCell ref="B37:BB37"/>
    <mergeCell ref="BC37:BG37"/>
    <mergeCell ref="BH37:BI37"/>
    <mergeCell ref="BJ37:BX37"/>
    <mergeCell ref="BY37:BZ37"/>
    <mergeCell ref="CA37:CB37"/>
    <mergeCell ref="B36:BB36"/>
    <mergeCell ref="BC36:BG36"/>
    <mergeCell ref="BH36:BZ36"/>
    <mergeCell ref="CA36:CS36"/>
    <mergeCell ref="CC37:CQ37"/>
    <mergeCell ref="CR37:CS37"/>
    <mergeCell ref="CU36:DD36"/>
    <mergeCell ref="DG36:DV36"/>
    <mergeCell ref="B34:BB34"/>
    <mergeCell ref="BC34:BG34"/>
    <mergeCell ref="BH34:BZ34"/>
    <mergeCell ref="CA34:CS34"/>
    <mergeCell ref="B35:BB35"/>
    <mergeCell ref="BC35:BG35"/>
    <mergeCell ref="BH35:BZ35"/>
    <mergeCell ref="CA35:CS35"/>
    <mergeCell ref="CU32:DD32"/>
    <mergeCell ref="DG32:DU32"/>
    <mergeCell ref="B33:BB33"/>
    <mergeCell ref="BC33:BG33"/>
    <mergeCell ref="BH33:BI33"/>
    <mergeCell ref="BJ33:BX33"/>
    <mergeCell ref="BY33:BZ33"/>
    <mergeCell ref="CA33:CB33"/>
    <mergeCell ref="B30:BB30"/>
    <mergeCell ref="BC30:BG30"/>
    <mergeCell ref="CC33:CQ33"/>
    <mergeCell ref="CR33:CS33"/>
    <mergeCell ref="B32:BB32"/>
    <mergeCell ref="BC32:BG32"/>
    <mergeCell ref="BH32:BZ32"/>
    <mergeCell ref="CA32:CS32"/>
    <mergeCell ref="BY30:BZ30"/>
    <mergeCell ref="CA30:CB30"/>
    <mergeCell ref="CC31:CQ31"/>
    <mergeCell ref="CR31:CS31"/>
    <mergeCell ref="B31:BB31"/>
    <mergeCell ref="BC31:BG31"/>
    <mergeCell ref="BH31:BI31"/>
    <mergeCell ref="BJ31:BX31"/>
    <mergeCell ref="BY31:BZ31"/>
    <mergeCell ref="CA31:CB31"/>
    <mergeCell ref="B26:BB26"/>
    <mergeCell ref="BC26:BG26"/>
    <mergeCell ref="BH26:BZ26"/>
    <mergeCell ref="CA26:CS26"/>
    <mergeCell ref="B27:BB27"/>
    <mergeCell ref="BC27:BG27"/>
    <mergeCell ref="BH27:BZ27"/>
    <mergeCell ref="CA27:CS27"/>
    <mergeCell ref="B28:BB28"/>
    <mergeCell ref="BC28:BG28"/>
    <mergeCell ref="BH28:BZ28"/>
    <mergeCell ref="CA28:CS28"/>
    <mergeCell ref="B29:BB29"/>
    <mergeCell ref="BC29:BG29"/>
    <mergeCell ref="BH29:BI29"/>
    <mergeCell ref="BJ29:BX29"/>
    <mergeCell ref="BY29:BZ29"/>
    <mergeCell ref="CA29:CB29"/>
    <mergeCell ref="CC29:CQ29"/>
    <mergeCell ref="CR29:CS29"/>
    <mergeCell ref="BH30:BI30"/>
    <mergeCell ref="BJ30:BX30"/>
    <mergeCell ref="CU24:DD24"/>
    <mergeCell ref="DH24:DU24"/>
    <mergeCell ref="CC25:CQ25"/>
    <mergeCell ref="CR25:CS25"/>
    <mergeCell ref="CC30:CQ30"/>
    <mergeCell ref="CR30:CS30"/>
    <mergeCell ref="B25:BB25"/>
    <mergeCell ref="BC25:BG25"/>
    <mergeCell ref="BH25:BI25"/>
    <mergeCell ref="BJ25:BX25"/>
    <mergeCell ref="BY25:BZ25"/>
    <mergeCell ref="CA25:CB25"/>
    <mergeCell ref="CC23:CQ23"/>
    <mergeCell ref="CR23:CS23"/>
    <mergeCell ref="B24:BB24"/>
    <mergeCell ref="BC24:BG24"/>
    <mergeCell ref="BH24:BZ24"/>
    <mergeCell ref="CA24:CS24"/>
    <mergeCell ref="B23:BB23"/>
    <mergeCell ref="BC23:BG23"/>
    <mergeCell ref="BH23:BI23"/>
    <mergeCell ref="BJ23:BX23"/>
    <mergeCell ref="BY23:BZ23"/>
    <mergeCell ref="CA23:CB23"/>
    <mergeCell ref="CC21:CQ21"/>
    <mergeCell ref="CR21:CS21"/>
    <mergeCell ref="B22:BB22"/>
    <mergeCell ref="BC22:BG22"/>
    <mergeCell ref="BH22:BI22"/>
    <mergeCell ref="BJ22:BX22"/>
    <mergeCell ref="BY22:BZ22"/>
    <mergeCell ref="CA22:CB22"/>
    <mergeCell ref="CC22:CQ22"/>
    <mergeCell ref="CR22:CS22"/>
    <mergeCell ref="B21:BB21"/>
    <mergeCell ref="BC21:BG21"/>
    <mergeCell ref="BH21:BI21"/>
    <mergeCell ref="BJ21:BX21"/>
    <mergeCell ref="BY21:BZ21"/>
    <mergeCell ref="CA21:CB21"/>
    <mergeCell ref="B20:BB20"/>
    <mergeCell ref="BC20:BG20"/>
    <mergeCell ref="BH20:BZ20"/>
    <mergeCell ref="CA20:CS20"/>
    <mergeCell ref="B19:BB19"/>
    <mergeCell ref="BC19:BG19"/>
    <mergeCell ref="BH19:BI19"/>
    <mergeCell ref="BJ19:BX19"/>
    <mergeCell ref="BY19:BZ19"/>
    <mergeCell ref="CA19:CB19"/>
    <mergeCell ref="CC17:CQ17"/>
    <mergeCell ref="CR17:CS17"/>
    <mergeCell ref="CU17:DC17"/>
    <mergeCell ref="DG17:DY17"/>
    <mergeCell ref="CC19:CQ19"/>
    <mergeCell ref="CR19:CS19"/>
    <mergeCell ref="B18:BB18"/>
    <mergeCell ref="BC18:BG18"/>
    <mergeCell ref="BH18:BZ18"/>
    <mergeCell ref="CA18:CS18"/>
    <mergeCell ref="CU18:DD18"/>
    <mergeCell ref="DH18:DT18"/>
    <mergeCell ref="B17:BB17"/>
    <mergeCell ref="BC17:BG17"/>
    <mergeCell ref="BH17:BI17"/>
    <mergeCell ref="BJ17:BX17"/>
    <mergeCell ref="BY17:BZ17"/>
    <mergeCell ref="CA17:CB17"/>
    <mergeCell ref="B15:BB15"/>
    <mergeCell ref="BC15:BG15"/>
    <mergeCell ref="BH15:BZ15"/>
    <mergeCell ref="CA15:CS15"/>
    <mergeCell ref="DH15:DN15"/>
    <mergeCell ref="B16:BB16"/>
    <mergeCell ref="BC16:BG16"/>
    <mergeCell ref="BH16:BZ16"/>
    <mergeCell ref="CA16:CS16"/>
    <mergeCell ref="B13:CS13"/>
    <mergeCell ref="CY13:DH13"/>
    <mergeCell ref="DN13:DW13"/>
    <mergeCell ref="B14:BB14"/>
    <mergeCell ref="BC14:BG14"/>
    <mergeCell ref="BH14:BZ14"/>
    <mergeCell ref="CA14:CS14"/>
    <mergeCell ref="CX14:DI14"/>
    <mergeCell ref="DL14:DX14"/>
    <mergeCell ref="R8:BO8"/>
    <mergeCell ref="C9:CR9"/>
    <mergeCell ref="AM10:BD10"/>
    <mergeCell ref="BF10:BI10"/>
    <mergeCell ref="BJ10:BL10"/>
    <mergeCell ref="AP12:BE12"/>
    <mergeCell ref="BU12:CP12"/>
    <mergeCell ref="CD5:CR5"/>
    <mergeCell ref="C6:CA6"/>
    <mergeCell ref="CJ6:CN6"/>
    <mergeCell ref="CO6:CR6"/>
    <mergeCell ref="R7:BO7"/>
    <mergeCell ref="CD7:CR7"/>
  </mergeCells>
  <pageMargins left="0.23622047244094488" right="0.23622047244094488" top="0.15748031496062992" bottom="0.15748031496062992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рік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http://buhgalter911.com/</dc:creator>
  <cp:lastModifiedBy>userpc</cp:lastModifiedBy>
  <cp:lastPrinted>2018-10-08T07:09:06Z</cp:lastPrinted>
  <dcterms:created xsi:type="dcterms:W3CDTF">2010-07-15T06:28:02Z</dcterms:created>
  <dcterms:modified xsi:type="dcterms:W3CDTF">2018-11-20T09:38:01Z</dcterms:modified>
</cp:coreProperties>
</file>